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O" sheetId="1" r:id="rId1"/>
  </sheets>
  <definedNames>
    <definedName name="_xlnm._FilterDatabase" localSheetId="0" hidden="1">O!$B$3:$L$22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K14" i="1"/>
  <c r="K7" i="1"/>
  <c r="K10" i="1"/>
  <c r="K17" i="1"/>
  <c r="K4" i="1"/>
  <c r="K18" i="1"/>
  <c r="K21" i="1"/>
  <c r="K16" i="1"/>
  <c r="K11" i="1"/>
  <c r="K5" i="1"/>
  <c r="K22" i="1"/>
  <c r="K9" i="1"/>
  <c r="K19" i="1"/>
  <c r="K15" i="1"/>
  <c r="K20" i="1"/>
  <c r="K8" i="1"/>
  <c r="K12" i="1"/>
  <c r="K13" i="1"/>
  <c r="K6" i="1"/>
</calcChain>
</file>

<file path=xl/sharedStrings.xml><?xml version="1.0" encoding="utf-8"?>
<sst xmlns="http://schemas.openxmlformats.org/spreadsheetml/2006/main" count="106" uniqueCount="59">
  <si>
    <t>B-CBRAN12GWP-CMD</t>
  </si>
  <si>
    <t>B-CBRAN17GWP-CMF</t>
  </si>
  <si>
    <t>B-GRVSP02CNP-CM</t>
  </si>
  <si>
    <t>B-GRVSP06CNP-CM</t>
  </si>
  <si>
    <t>B-MVP12WBV-KMA</t>
  </si>
  <si>
    <t>B-MVP12WBV-NYD</t>
  </si>
  <si>
    <t>B-MVPSP02WBP-BKB</t>
  </si>
  <si>
    <t>B-MVPSP06WBP-BKB</t>
  </si>
  <si>
    <t>B-MVPSP12WBP-BKE</t>
  </si>
  <si>
    <t>B-MVPSP17WBP-PJ</t>
  </si>
  <si>
    <t>B-NLRGW02GWS-QL</t>
  </si>
  <si>
    <t>B-NLRGW17GWS-QLB</t>
  </si>
  <si>
    <t>B-NLRGW17GWS-WHH</t>
  </si>
  <si>
    <t>B-RAC12CTP-KM</t>
  </si>
  <si>
    <t>B-RGW02GWSNL-BKG</t>
  </si>
  <si>
    <t>B-RGW12GWSNL-BKQ</t>
  </si>
  <si>
    <t>B-RGW20GWS-BKD</t>
  </si>
  <si>
    <t>B-RGW22GWS-BK</t>
  </si>
  <si>
    <t>BCWS-SUMVP12WBP-RY58</t>
  </si>
  <si>
    <t>PHOTO</t>
  </si>
  <si>
    <t>SIZE</t>
  </si>
  <si>
    <t>OS</t>
  </si>
  <si>
    <t>ITEM NAME</t>
  </si>
  <si>
    <t>SKU</t>
  </si>
  <si>
    <t>MLB Los Angeles Dodgers Camo Branson '47 MVP</t>
  </si>
  <si>
    <t>MLB New York Yankees Camo Branson '47 MVP</t>
  </si>
  <si>
    <t>MLB Boston Red Sox Grove Snapback  '47 MVP DT</t>
  </si>
  <si>
    <t>MLB Chicago White Sox Grove  Snapback '47 MVP DT</t>
  </si>
  <si>
    <t>MLB Los Angeles Dodgers '47 MVP</t>
  </si>
  <si>
    <t>MLB Boston Red Sox '47 MVP SNAPBACK</t>
  </si>
  <si>
    <t>MLB Chicago White Sox '47 MVP SNAPBACK</t>
  </si>
  <si>
    <t>MLB Los Angeles Dodgers '47 MVP SNAPBACK</t>
  </si>
  <si>
    <t>MLB New York Yankees '47 MVP SNAPBACK</t>
  </si>
  <si>
    <t>MLB Boston Red Sox '47 47 CLEAN UP w/ No Loop Label</t>
  </si>
  <si>
    <t>MLB New York Yankees '47 CLEAN UP w/ No Loop Label</t>
  </si>
  <si>
    <t>MLB New York Yankees  47 CLEAN UP w/ No Loop Label</t>
  </si>
  <si>
    <t>MLB Los Angeles Dodgers Raised Basic '47 MVP</t>
  </si>
  <si>
    <t>MLB Boston Red Sox '47 CLEAN UP</t>
  </si>
  <si>
    <t>MLB Los Angeles Dodgers '47 CLEAN UP</t>
  </si>
  <si>
    <t>MLB Pittsburgh Pirates 47 CLEAN UP</t>
  </si>
  <si>
    <t>MLB San Francisco Giants '47 CLEAN UP</t>
  </si>
  <si>
    <t>MLB Los Angeles Dodgers Sure Shot Snapback 47 MVP</t>
  </si>
  <si>
    <t>Color</t>
  </si>
  <si>
    <t>BLACK</t>
  </si>
  <si>
    <t>ROYAL</t>
  </si>
  <si>
    <t>NAVY</t>
  </si>
  <si>
    <t>CAMEL</t>
  </si>
  <si>
    <t>CAMO</t>
  </si>
  <si>
    <t>DARK MAROON</t>
  </si>
  <si>
    <t>PLUM</t>
  </si>
  <si>
    <t>WHITE</t>
  </si>
  <si>
    <t>UPC</t>
  </si>
  <si>
    <t>RETAIL</t>
  </si>
  <si>
    <t>WHSL</t>
  </si>
  <si>
    <t>QTY</t>
  </si>
  <si>
    <t>FW22</t>
  </si>
  <si>
    <t>FW23</t>
  </si>
  <si>
    <t>SEASON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</si>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</sst>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80A]* #,##0.00_-;\-[$$-80A]* #,##0.00_-;_-[$$-80A]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119812</xdr:colOff>
      <xdr:row>5</xdr:row>
      <xdr:rowOff>63500</xdr:rowOff>
    </xdr:from>
    <xdr:to>
      <xdr:col>3</xdr:col>
      <xdr:colOff>926161</xdr:colOff>
      <xdr:row>5</xdr:row>
      <xdr:rowOff>868390</xdr:rowOff>
    </xdr:to>
    <xdr:pic>
      <xdr:nvPicPr>
        <xdr:cNvPr id="120" name="Picture 198" descr="page52image35189552">
          <a:extLst>
            <a:ext uri="{FF2B5EF4-FFF2-40B4-BE49-F238E27FC236}">
              <a16:creationId xmlns:a16="http://schemas.microsoft.com/office/drawing/2014/main" xmlns="" id="{4DF6C47E-249F-4953-8D18-668E077E2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12" y="11741150"/>
          <a:ext cx="806349" cy="804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119921</xdr:colOff>
      <xdr:row>12</xdr:row>
      <xdr:rowOff>76200</xdr:rowOff>
    </xdr:from>
    <xdr:to>
      <xdr:col>3</xdr:col>
      <xdr:colOff>926051</xdr:colOff>
      <xdr:row>12</xdr:row>
      <xdr:rowOff>880872</xdr:rowOff>
    </xdr:to>
    <xdr:pic>
      <xdr:nvPicPr>
        <xdr:cNvPr id="121" name="Picture 199" descr="page52image35182896">
          <a:extLst>
            <a:ext uri="{FF2B5EF4-FFF2-40B4-BE49-F238E27FC236}">
              <a16:creationId xmlns:a16="http://schemas.microsoft.com/office/drawing/2014/main" xmlns="" id="{198C1183-35A4-4AC0-BA15-888D06073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21" y="12706350"/>
          <a:ext cx="806130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120650</xdr:colOff>
      <xdr:row>11</xdr:row>
      <xdr:rowOff>101600</xdr:rowOff>
    </xdr:from>
    <xdr:to>
      <xdr:col>3</xdr:col>
      <xdr:colOff>925322</xdr:colOff>
      <xdr:row>11</xdr:row>
      <xdr:rowOff>904816</xdr:rowOff>
    </xdr:to>
    <xdr:pic>
      <xdr:nvPicPr>
        <xdr:cNvPr id="133" name="Picture 215" descr="page52image35185392">
          <a:extLst>
            <a:ext uri="{FF2B5EF4-FFF2-40B4-BE49-F238E27FC236}">
              <a16:creationId xmlns:a16="http://schemas.microsoft.com/office/drawing/2014/main" xmlns="" id="{6DFC9300-B1E6-4DEB-A2F9-9C8B17EA9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24161750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120650</xdr:colOff>
      <xdr:row>7</xdr:row>
      <xdr:rowOff>63500</xdr:rowOff>
    </xdr:from>
    <xdr:to>
      <xdr:col>3</xdr:col>
      <xdr:colOff>925322</xdr:colOff>
      <xdr:row>7</xdr:row>
      <xdr:rowOff>866717</xdr:rowOff>
    </xdr:to>
    <xdr:pic>
      <xdr:nvPicPr>
        <xdr:cNvPr id="134" name="Picture 216" descr="page53image35172128">
          <a:extLst>
            <a:ext uri="{FF2B5EF4-FFF2-40B4-BE49-F238E27FC236}">
              <a16:creationId xmlns:a16="http://schemas.microsoft.com/office/drawing/2014/main" xmlns="" id="{4F04F301-9BA8-4947-880E-9E8D6EB2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25076150"/>
          <a:ext cx="804672" cy="80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120650</xdr:colOff>
      <xdr:row>19</xdr:row>
      <xdr:rowOff>88900</xdr:rowOff>
    </xdr:from>
    <xdr:to>
      <xdr:col>3</xdr:col>
      <xdr:colOff>925322</xdr:colOff>
      <xdr:row>19</xdr:row>
      <xdr:rowOff>892117</xdr:rowOff>
    </xdr:to>
    <xdr:pic>
      <xdr:nvPicPr>
        <xdr:cNvPr id="148" name="Picture 234" descr="page64image35162560">
          <a:extLst>
            <a:ext uri="{FF2B5EF4-FFF2-40B4-BE49-F238E27FC236}">
              <a16:creationId xmlns:a16="http://schemas.microsoft.com/office/drawing/2014/main" xmlns="" id="{DE1345F3-1611-4E6D-98DE-5E606A49B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38436550"/>
          <a:ext cx="804672" cy="80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120650</xdr:colOff>
      <xdr:row>14</xdr:row>
      <xdr:rowOff>50800</xdr:rowOff>
    </xdr:from>
    <xdr:to>
      <xdr:col>3</xdr:col>
      <xdr:colOff>925322</xdr:colOff>
      <xdr:row>14</xdr:row>
      <xdr:rowOff>854016</xdr:rowOff>
    </xdr:to>
    <xdr:pic>
      <xdr:nvPicPr>
        <xdr:cNvPr id="149" name="Picture 235" descr="page64image35167968">
          <a:extLst>
            <a:ext uri="{FF2B5EF4-FFF2-40B4-BE49-F238E27FC236}">
              <a16:creationId xmlns:a16="http://schemas.microsoft.com/office/drawing/2014/main" xmlns="" id="{53DA8EF0-BF84-4ACB-8629-C6E4A3FC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39350950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120650</xdr:colOff>
      <xdr:row>18</xdr:row>
      <xdr:rowOff>88900</xdr:rowOff>
    </xdr:from>
    <xdr:to>
      <xdr:col>3</xdr:col>
      <xdr:colOff>925322</xdr:colOff>
      <xdr:row>18</xdr:row>
      <xdr:rowOff>892116</xdr:rowOff>
    </xdr:to>
    <xdr:pic>
      <xdr:nvPicPr>
        <xdr:cNvPr id="157" name="Picture 245" descr="page31image35622768">
          <a:extLst>
            <a:ext uri="{FF2B5EF4-FFF2-40B4-BE49-F238E27FC236}">
              <a16:creationId xmlns:a16="http://schemas.microsoft.com/office/drawing/2014/main" xmlns="" id="{54A52B29-325D-44DC-9920-0938288E0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47009050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120650</xdr:colOff>
      <xdr:row>8</xdr:row>
      <xdr:rowOff>76200</xdr:rowOff>
    </xdr:from>
    <xdr:to>
      <xdr:col>3</xdr:col>
      <xdr:colOff>925322</xdr:colOff>
      <xdr:row>8</xdr:row>
      <xdr:rowOff>879417</xdr:rowOff>
    </xdr:to>
    <xdr:pic>
      <xdr:nvPicPr>
        <xdr:cNvPr id="160" name="Picture 247" descr="page31image35627136">
          <a:extLst>
            <a:ext uri="{FF2B5EF4-FFF2-40B4-BE49-F238E27FC236}">
              <a16:creationId xmlns:a16="http://schemas.microsoft.com/office/drawing/2014/main" xmlns="" id="{07E0D9F7-4873-47EC-9072-CB372D88E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49853850"/>
          <a:ext cx="804672" cy="80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120650</xdr:colOff>
      <xdr:row>21</xdr:row>
      <xdr:rowOff>38100</xdr:rowOff>
    </xdr:from>
    <xdr:to>
      <xdr:col>3</xdr:col>
      <xdr:colOff>925322</xdr:colOff>
      <xdr:row>21</xdr:row>
      <xdr:rowOff>841316</xdr:rowOff>
    </xdr:to>
    <xdr:pic>
      <xdr:nvPicPr>
        <xdr:cNvPr id="161" name="Picture 249" descr="page31image35641648">
          <a:extLst>
            <a:ext uri="{FF2B5EF4-FFF2-40B4-BE49-F238E27FC236}">
              <a16:creationId xmlns:a16="http://schemas.microsoft.com/office/drawing/2014/main" xmlns="" id="{CD68149B-2D0A-406F-8D00-65050E9FA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50768250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158750</xdr:colOff>
      <xdr:row>4</xdr:row>
      <xdr:rowOff>63500</xdr:rowOff>
    </xdr:from>
    <xdr:to>
      <xdr:col>3</xdr:col>
      <xdr:colOff>887222</xdr:colOff>
      <xdr:row>4</xdr:row>
      <xdr:rowOff>887993</xdr:rowOff>
    </xdr:to>
    <xdr:pic>
      <xdr:nvPicPr>
        <xdr:cNvPr id="167" name="Picture 265" descr="page58image35287856">
          <a:extLst>
            <a:ext uri="{FF2B5EF4-FFF2-40B4-BE49-F238E27FC236}">
              <a16:creationId xmlns:a16="http://schemas.microsoft.com/office/drawing/2014/main" xmlns="" id="{14581C96-AED5-4427-B89D-D9ACA150B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56508650"/>
          <a:ext cx="728472" cy="824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198515</xdr:colOff>
      <xdr:row>10</xdr:row>
      <xdr:rowOff>152400</xdr:rowOff>
    </xdr:from>
    <xdr:to>
      <xdr:col>3</xdr:col>
      <xdr:colOff>847458</xdr:colOff>
      <xdr:row>10</xdr:row>
      <xdr:rowOff>838200</xdr:rowOff>
    </xdr:to>
    <xdr:pic>
      <xdr:nvPicPr>
        <xdr:cNvPr id="172" name="Picture 272" descr="page98image35228928">
          <a:extLst>
            <a:ext uri="{FF2B5EF4-FFF2-40B4-BE49-F238E27FC236}">
              <a16:creationId xmlns:a16="http://schemas.microsoft.com/office/drawing/2014/main" xmlns="" id="{CDB2A3C8-22B2-4516-B222-6DE8B5A6C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15" y="61360050"/>
          <a:ext cx="64894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192786</xdr:colOff>
      <xdr:row>15</xdr:row>
      <xdr:rowOff>114300</xdr:rowOff>
    </xdr:from>
    <xdr:to>
      <xdr:col>3</xdr:col>
      <xdr:colOff>853186</xdr:colOff>
      <xdr:row>15</xdr:row>
      <xdr:rowOff>800100</xdr:rowOff>
    </xdr:to>
    <xdr:pic>
      <xdr:nvPicPr>
        <xdr:cNvPr id="176" name="Picture 276" descr="page98image35217120">
          <a:extLst>
            <a:ext uri="{FF2B5EF4-FFF2-40B4-BE49-F238E27FC236}">
              <a16:creationId xmlns:a16="http://schemas.microsoft.com/office/drawing/2014/main" xmlns="" id="{142F5C07-C073-4AFD-A83F-7247AF7A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86" y="65131950"/>
          <a:ext cx="6604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192786</xdr:colOff>
      <xdr:row>20</xdr:row>
      <xdr:rowOff>152400</xdr:rowOff>
    </xdr:from>
    <xdr:to>
      <xdr:col>3</xdr:col>
      <xdr:colOff>853186</xdr:colOff>
      <xdr:row>20</xdr:row>
      <xdr:rowOff>838200</xdr:rowOff>
    </xdr:to>
    <xdr:pic>
      <xdr:nvPicPr>
        <xdr:cNvPr id="177" name="Picture 277" descr="page10image35550000">
          <a:extLst>
            <a:ext uri="{FF2B5EF4-FFF2-40B4-BE49-F238E27FC236}">
              <a16:creationId xmlns:a16="http://schemas.microsoft.com/office/drawing/2014/main" xmlns="" id="{262D0C6C-5AF5-4821-956D-5B01D80D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86" y="66122550"/>
          <a:ext cx="6604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193120</xdr:colOff>
      <xdr:row>17</xdr:row>
      <xdr:rowOff>127000</xdr:rowOff>
    </xdr:from>
    <xdr:to>
      <xdr:col>3</xdr:col>
      <xdr:colOff>852852</xdr:colOff>
      <xdr:row>17</xdr:row>
      <xdr:rowOff>812800</xdr:rowOff>
    </xdr:to>
    <xdr:pic>
      <xdr:nvPicPr>
        <xdr:cNvPr id="179" name="Picture 282" descr="page115image35233296">
          <a:extLst>
            <a:ext uri="{FF2B5EF4-FFF2-40B4-BE49-F238E27FC236}">
              <a16:creationId xmlns:a16="http://schemas.microsoft.com/office/drawing/2014/main" xmlns="" id="{7B0ED660-F845-4CCB-BBBA-F3FC9D413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20" y="68002150"/>
          <a:ext cx="659732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158750</xdr:colOff>
      <xdr:row>3</xdr:row>
      <xdr:rowOff>76200</xdr:rowOff>
    </xdr:from>
    <xdr:to>
      <xdr:col>3</xdr:col>
      <xdr:colOff>887222</xdr:colOff>
      <xdr:row>3</xdr:row>
      <xdr:rowOff>880872</xdr:rowOff>
    </xdr:to>
    <xdr:pic>
      <xdr:nvPicPr>
        <xdr:cNvPr id="189" name="Picture 290" descr="page32image35155744">
          <a:extLst>
            <a:ext uri="{FF2B5EF4-FFF2-40B4-BE49-F238E27FC236}">
              <a16:creationId xmlns:a16="http://schemas.microsoft.com/office/drawing/2014/main" xmlns="" id="{50907892-05DC-4FD2-91F1-FDC017C5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7476350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158750</xdr:colOff>
      <xdr:row>16</xdr:row>
      <xdr:rowOff>50800</xdr:rowOff>
    </xdr:from>
    <xdr:to>
      <xdr:col>3</xdr:col>
      <xdr:colOff>887222</xdr:colOff>
      <xdr:row>16</xdr:row>
      <xdr:rowOff>855472</xdr:rowOff>
    </xdr:to>
    <xdr:pic>
      <xdr:nvPicPr>
        <xdr:cNvPr id="195" name="Picture 295" descr="page33image35171504">
          <a:extLst>
            <a:ext uri="{FF2B5EF4-FFF2-40B4-BE49-F238E27FC236}">
              <a16:creationId xmlns:a16="http://schemas.microsoft.com/office/drawing/2014/main" xmlns="" id="{8E557FFF-4967-41E6-A859-15E1CFEF2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83165950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158750</xdr:colOff>
      <xdr:row>9</xdr:row>
      <xdr:rowOff>88900</xdr:rowOff>
    </xdr:from>
    <xdr:to>
      <xdr:col>3</xdr:col>
      <xdr:colOff>887222</xdr:colOff>
      <xdr:row>9</xdr:row>
      <xdr:rowOff>885371</xdr:rowOff>
    </xdr:to>
    <xdr:pic>
      <xdr:nvPicPr>
        <xdr:cNvPr id="199" name="Picture 301" descr="page102image35218576">
          <a:extLst>
            <a:ext uri="{FF2B5EF4-FFF2-40B4-BE49-F238E27FC236}">
              <a16:creationId xmlns:a16="http://schemas.microsoft.com/office/drawing/2014/main" xmlns="" id="{E2A00A2C-5D84-4B0E-81B6-B9150A38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87014050"/>
          <a:ext cx="728472" cy="7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158750</xdr:colOff>
      <xdr:row>6</xdr:row>
      <xdr:rowOff>88900</xdr:rowOff>
    </xdr:from>
    <xdr:to>
      <xdr:col>3</xdr:col>
      <xdr:colOff>887222</xdr:colOff>
      <xdr:row>6</xdr:row>
      <xdr:rowOff>885371</xdr:rowOff>
    </xdr:to>
    <xdr:pic>
      <xdr:nvPicPr>
        <xdr:cNvPr id="200" name="Picture 302" descr="page103image35232464">
          <a:extLst>
            <a:ext uri="{FF2B5EF4-FFF2-40B4-BE49-F238E27FC236}">
              <a16:creationId xmlns:a16="http://schemas.microsoft.com/office/drawing/2014/main" xmlns="" id="{AAD0EE20-D276-4EE3-912C-B2277B71E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87966550"/>
          <a:ext cx="728472" cy="7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158750</xdr:colOff>
      <xdr:row>13</xdr:row>
      <xdr:rowOff>76200</xdr:rowOff>
    </xdr:from>
    <xdr:to>
      <xdr:col>3</xdr:col>
      <xdr:colOff>887222</xdr:colOff>
      <xdr:row>13</xdr:row>
      <xdr:rowOff>880872</xdr:rowOff>
    </xdr:to>
    <xdr:pic>
      <xdr:nvPicPr>
        <xdr:cNvPr id="211" name="Picture 310" descr="page74image35235168">
          <a:extLst>
            <a:ext uri="{FF2B5EF4-FFF2-40B4-BE49-F238E27FC236}">
              <a16:creationId xmlns:a16="http://schemas.microsoft.com/office/drawing/2014/main" xmlns="" id="{64C30C99-5A04-4153-B4E0-283C54BEF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98431350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tabSelected="1" topLeftCell="B1" workbookViewId="0">
      <selection activeCell="O5" sqref="O5"/>
    </sheetView>
  </sheetViews>
  <sheetFormatPr defaultColWidth="11.5" defaultRowHeight="12.75"/>
  <cols>
    <col min="1" max="1" width="5.625" style="1" customWidth="1"/>
    <col min="2" max="2" width="22.5" style="1" bestFit="1" customWidth="1"/>
    <col min="3" max="3" width="17.625" style="1" customWidth="1"/>
    <col min="4" max="4" width="16.625" style="1" customWidth="1"/>
    <col min="5" max="5" width="9.5" style="1" bestFit="1" customWidth="1"/>
    <col min="6" max="6" width="11.375" style="1" bestFit="1" customWidth="1"/>
    <col min="7" max="8" width="13" style="1" bestFit="1" customWidth="1"/>
    <col min="9" max="11" width="12.625" style="1" customWidth="1"/>
    <col min="12" max="12" width="13.625" style="1" customWidth="1"/>
    <col min="13" max="16384" width="11.5" style="1"/>
  </cols>
  <sheetData>
    <row r="1" spans="2:12" ht="21.95" customHeight="1"/>
    <row r="2" spans="2:12" s="9" customFormat="1" ht="21.95" customHeight="1">
      <c r="L2" s="10">
        <f>+SUBTOTAL(9,L4:L22)</f>
        <v>1815</v>
      </c>
    </row>
    <row r="3" spans="2:12" s="8" customFormat="1" ht="30" customHeight="1">
      <c r="B3" s="5" t="s">
        <v>23</v>
      </c>
      <c r="C3" s="5" t="s">
        <v>22</v>
      </c>
      <c r="D3" s="7" t="s">
        <v>19</v>
      </c>
      <c r="E3" s="7" t="s">
        <v>20</v>
      </c>
      <c r="F3" s="5" t="s">
        <v>42</v>
      </c>
      <c r="G3" s="5" t="s">
        <v>51</v>
      </c>
      <c r="H3" s="5" t="s">
        <v>57</v>
      </c>
      <c r="I3" s="5" t="s">
        <v>54</v>
      </c>
      <c r="J3" s="6" t="s">
        <v>52</v>
      </c>
      <c r="K3" s="6" t="s">
        <v>53</v>
      </c>
      <c r="L3" s="5" t="s">
        <v>58</v>
      </c>
    </row>
    <row r="4" spans="2:12" ht="75" customHeight="1">
      <c r="B4" s="2" t="s">
        <v>14</v>
      </c>
      <c r="C4" s="2" t="s">
        <v>37</v>
      </c>
      <c r="D4" s="2"/>
      <c r="E4" s="2" t="s">
        <v>21</v>
      </c>
      <c r="F4" s="2" t="s">
        <v>43</v>
      </c>
      <c r="G4" s="3">
        <v>190182525894</v>
      </c>
      <c r="H4" s="2" t="s">
        <v>55</v>
      </c>
      <c r="I4" s="2">
        <v>116</v>
      </c>
      <c r="J4" s="4">
        <v>32</v>
      </c>
      <c r="K4" s="4">
        <f t="shared" ref="K4:K9" si="0">+J4/2</f>
        <v>16</v>
      </c>
      <c r="L4" s="2">
        <v>116</v>
      </c>
    </row>
    <row r="5" spans="2:12" ht="75" customHeight="1">
      <c r="B5" s="2" t="s">
        <v>9</v>
      </c>
      <c r="C5" s="2" t="s">
        <v>32</v>
      </c>
      <c r="D5" s="2"/>
      <c r="E5" s="2" t="s">
        <v>21</v>
      </c>
      <c r="F5" s="2" t="s">
        <v>49</v>
      </c>
      <c r="G5" s="3">
        <v>193234778170</v>
      </c>
      <c r="H5" s="2" t="s">
        <v>56</v>
      </c>
      <c r="I5" s="2">
        <v>30</v>
      </c>
      <c r="J5" s="4">
        <v>36.5</v>
      </c>
      <c r="K5" s="4">
        <f t="shared" si="0"/>
        <v>18.25</v>
      </c>
      <c r="L5" s="2">
        <v>30</v>
      </c>
    </row>
    <row r="6" spans="2:12" ht="75" customHeight="1">
      <c r="B6" s="2" t="s">
        <v>0</v>
      </c>
      <c r="C6" s="2" t="s">
        <v>24</v>
      </c>
      <c r="D6" s="2"/>
      <c r="E6" s="2" t="s">
        <v>21</v>
      </c>
      <c r="F6" s="2" t="s">
        <v>47</v>
      </c>
      <c r="G6" s="3">
        <v>193234781125</v>
      </c>
      <c r="H6" s="2" t="s">
        <v>56</v>
      </c>
      <c r="I6" s="2">
        <v>136</v>
      </c>
      <c r="J6" s="4">
        <v>35.5</v>
      </c>
      <c r="K6" s="4">
        <f t="shared" si="0"/>
        <v>17.75</v>
      </c>
      <c r="L6" s="2">
        <v>136</v>
      </c>
    </row>
    <row r="7" spans="2:12" ht="75" customHeight="1">
      <c r="B7" s="2" t="s">
        <v>17</v>
      </c>
      <c r="C7" s="2" t="s">
        <v>40</v>
      </c>
      <c r="D7" s="2"/>
      <c r="E7" s="2" t="s">
        <v>21</v>
      </c>
      <c r="F7" s="2" t="s">
        <v>43</v>
      </c>
      <c r="G7" s="3">
        <v>53838346383</v>
      </c>
      <c r="H7" s="2" t="s">
        <v>55</v>
      </c>
      <c r="I7" s="2">
        <v>6</v>
      </c>
      <c r="J7" s="4">
        <v>32</v>
      </c>
      <c r="K7" s="4">
        <f t="shared" si="0"/>
        <v>16</v>
      </c>
      <c r="L7" s="2">
        <v>6</v>
      </c>
    </row>
    <row r="8" spans="2:12" ht="75" customHeight="1">
      <c r="B8" s="2" t="s">
        <v>3</v>
      </c>
      <c r="C8" s="2" t="s">
        <v>27</v>
      </c>
      <c r="D8" s="2"/>
      <c r="E8" s="2" t="s">
        <v>21</v>
      </c>
      <c r="F8" s="2" t="s">
        <v>47</v>
      </c>
      <c r="G8" s="3">
        <v>193676085034</v>
      </c>
      <c r="H8" s="2" t="s">
        <v>55</v>
      </c>
      <c r="I8" s="2">
        <v>67</v>
      </c>
      <c r="J8" s="4">
        <v>35.5</v>
      </c>
      <c r="K8" s="4">
        <f t="shared" si="0"/>
        <v>17.75</v>
      </c>
      <c r="L8" s="2">
        <v>67</v>
      </c>
    </row>
    <row r="9" spans="2:12" ht="75" customHeight="1">
      <c r="B9" s="2" t="s">
        <v>7</v>
      </c>
      <c r="C9" s="2" t="s">
        <v>30</v>
      </c>
      <c r="D9" s="2"/>
      <c r="E9" s="2" t="s">
        <v>21</v>
      </c>
      <c r="F9" s="2" t="s">
        <v>43</v>
      </c>
      <c r="G9" s="3">
        <v>191812967787</v>
      </c>
      <c r="H9" s="2" t="s">
        <v>55</v>
      </c>
      <c r="I9" s="2">
        <v>113</v>
      </c>
      <c r="J9" s="4">
        <v>33</v>
      </c>
      <c r="K9" s="4">
        <f t="shared" si="0"/>
        <v>16.5</v>
      </c>
      <c r="L9" s="2">
        <v>113</v>
      </c>
    </row>
    <row r="10" spans="2:12" ht="75" customHeight="1">
      <c r="B10" s="2" t="s">
        <v>16</v>
      </c>
      <c r="C10" s="2" t="s">
        <v>39</v>
      </c>
      <c r="D10" s="2"/>
      <c r="E10" s="2" t="s">
        <v>21</v>
      </c>
      <c r="F10" s="2" t="s">
        <v>43</v>
      </c>
      <c r="G10" s="3">
        <v>195000563287</v>
      </c>
      <c r="H10" s="2" t="s">
        <v>55</v>
      </c>
      <c r="I10" s="2">
        <v>82</v>
      </c>
      <c r="J10" s="4">
        <v>32</v>
      </c>
      <c r="K10" s="4">
        <f t="shared" ref="K10:K17" si="1">+J10/2</f>
        <v>16</v>
      </c>
      <c r="L10" s="2">
        <v>82</v>
      </c>
    </row>
    <row r="11" spans="2:12" ht="75" customHeight="1">
      <c r="B11" s="2" t="s">
        <v>10</v>
      </c>
      <c r="C11" s="2" t="s">
        <v>33</v>
      </c>
      <c r="D11" s="2"/>
      <c r="E11" s="2" t="s">
        <v>21</v>
      </c>
      <c r="F11" s="2" t="s">
        <v>46</v>
      </c>
      <c r="G11" s="3">
        <v>195000956805</v>
      </c>
      <c r="H11" s="2" t="s">
        <v>55</v>
      </c>
      <c r="I11" s="2">
        <v>144</v>
      </c>
      <c r="J11" s="4">
        <v>32</v>
      </c>
      <c r="K11" s="4">
        <f t="shared" si="1"/>
        <v>16</v>
      </c>
      <c r="L11" s="2">
        <v>144</v>
      </c>
    </row>
    <row r="12" spans="2:12" ht="75" customHeight="1">
      <c r="B12" s="2" t="s">
        <v>2</v>
      </c>
      <c r="C12" s="2" t="s">
        <v>26</v>
      </c>
      <c r="D12" s="2"/>
      <c r="E12" s="2" t="s">
        <v>21</v>
      </c>
      <c r="F12" s="2" t="s">
        <v>47</v>
      </c>
      <c r="G12" s="3">
        <v>193676085027</v>
      </c>
      <c r="H12" s="2" t="s">
        <v>55</v>
      </c>
      <c r="I12" s="2">
        <v>87</v>
      </c>
      <c r="J12" s="4">
        <v>35.5</v>
      </c>
      <c r="K12" s="4">
        <f t="shared" si="1"/>
        <v>17.75</v>
      </c>
      <c r="L12" s="2">
        <v>87</v>
      </c>
    </row>
    <row r="13" spans="2:12" ht="75" customHeight="1">
      <c r="B13" s="2" t="s">
        <v>1</v>
      </c>
      <c r="C13" s="2" t="s">
        <v>25</v>
      </c>
      <c r="D13" s="2"/>
      <c r="E13" s="2" t="s">
        <v>21</v>
      </c>
      <c r="F13" s="2" t="s">
        <v>47</v>
      </c>
      <c r="G13" s="3">
        <v>192309118538</v>
      </c>
      <c r="H13" s="2" t="s">
        <v>56</v>
      </c>
      <c r="I13" s="2">
        <v>12</v>
      </c>
      <c r="J13" s="4">
        <v>35.5</v>
      </c>
      <c r="K13" s="4">
        <f t="shared" si="1"/>
        <v>17.75</v>
      </c>
      <c r="L13" s="2">
        <v>12</v>
      </c>
    </row>
    <row r="14" spans="2:12" ht="75" customHeight="1">
      <c r="B14" s="2" t="s">
        <v>18</v>
      </c>
      <c r="C14" s="2" t="s">
        <v>41</v>
      </c>
      <c r="D14" s="2"/>
      <c r="E14" s="2" t="s">
        <v>21</v>
      </c>
      <c r="F14" s="2" t="s">
        <v>44</v>
      </c>
      <c r="G14" s="3">
        <v>195000687907</v>
      </c>
      <c r="H14" s="2" t="s">
        <v>55</v>
      </c>
      <c r="I14" s="2">
        <v>156</v>
      </c>
      <c r="J14" s="4">
        <v>36.5</v>
      </c>
      <c r="K14" s="4">
        <f t="shared" si="1"/>
        <v>18.25</v>
      </c>
      <c r="L14" s="2">
        <v>156</v>
      </c>
    </row>
    <row r="15" spans="2:12" ht="75" customHeight="1">
      <c r="B15" s="2" t="s">
        <v>5</v>
      </c>
      <c r="C15" s="2" t="s">
        <v>28</v>
      </c>
      <c r="D15" s="2"/>
      <c r="E15" s="2" t="s">
        <v>21</v>
      </c>
      <c r="F15" s="2" t="s">
        <v>45</v>
      </c>
      <c r="G15" s="3">
        <v>193234779894</v>
      </c>
      <c r="H15" s="2" t="s">
        <v>56</v>
      </c>
      <c r="I15" s="2">
        <v>137</v>
      </c>
      <c r="J15" s="4">
        <v>36.5</v>
      </c>
      <c r="K15" s="4">
        <f t="shared" si="1"/>
        <v>18.25</v>
      </c>
      <c r="L15" s="2">
        <v>137</v>
      </c>
    </row>
    <row r="16" spans="2:12" ht="75" customHeight="1">
      <c r="B16" s="2" t="s">
        <v>11</v>
      </c>
      <c r="C16" s="2" t="s">
        <v>34</v>
      </c>
      <c r="D16" s="2"/>
      <c r="E16" s="2" t="s">
        <v>21</v>
      </c>
      <c r="F16" s="2" t="s">
        <v>46</v>
      </c>
      <c r="G16" s="3">
        <v>196505325363</v>
      </c>
      <c r="H16" s="2" t="s">
        <v>55</v>
      </c>
      <c r="I16" s="2">
        <v>161</v>
      </c>
      <c r="J16" s="4">
        <v>32</v>
      </c>
      <c r="K16" s="4">
        <f t="shared" si="1"/>
        <v>16</v>
      </c>
      <c r="L16" s="2">
        <v>161</v>
      </c>
    </row>
    <row r="17" spans="2:12" ht="75" customHeight="1">
      <c r="B17" s="2" t="s">
        <v>15</v>
      </c>
      <c r="C17" s="2" t="s">
        <v>38</v>
      </c>
      <c r="D17" s="2"/>
      <c r="E17" s="2" t="s">
        <v>21</v>
      </c>
      <c r="F17" s="2" t="s">
        <v>43</v>
      </c>
      <c r="G17" s="3">
        <v>193234933708</v>
      </c>
      <c r="H17" s="2" t="s">
        <v>56</v>
      </c>
      <c r="I17" s="2">
        <v>41</v>
      </c>
      <c r="J17" s="4">
        <v>34.5</v>
      </c>
      <c r="K17" s="4">
        <f t="shared" si="1"/>
        <v>17.25</v>
      </c>
      <c r="L17" s="2">
        <v>41</v>
      </c>
    </row>
    <row r="18" spans="2:12" ht="75" customHeight="1">
      <c r="B18" s="2" t="s">
        <v>13</v>
      </c>
      <c r="C18" s="2" t="s">
        <v>36</v>
      </c>
      <c r="D18" s="2"/>
      <c r="E18" s="2" t="s">
        <v>21</v>
      </c>
      <c r="F18" s="2" t="s">
        <v>48</v>
      </c>
      <c r="G18" s="3">
        <v>196505322409</v>
      </c>
      <c r="H18" s="2" t="s">
        <v>56</v>
      </c>
      <c r="I18" s="2">
        <v>226</v>
      </c>
      <c r="J18" s="4">
        <v>32</v>
      </c>
      <c r="K18" s="4">
        <f t="shared" ref="K18:K21" si="2">+J18/2</f>
        <v>16</v>
      </c>
      <c r="L18" s="2">
        <v>226</v>
      </c>
    </row>
    <row r="19" spans="2:12" ht="75" customHeight="1">
      <c r="B19" s="2" t="s">
        <v>6</v>
      </c>
      <c r="C19" s="2" t="s">
        <v>29</v>
      </c>
      <c r="D19" s="2"/>
      <c r="E19" s="2" t="s">
        <v>21</v>
      </c>
      <c r="F19" s="2" t="s">
        <v>43</v>
      </c>
      <c r="G19" s="3">
        <v>191812733092</v>
      </c>
      <c r="H19" s="2" t="s">
        <v>55</v>
      </c>
      <c r="I19" s="2">
        <v>103</v>
      </c>
      <c r="J19" s="4">
        <v>33</v>
      </c>
      <c r="K19" s="4">
        <f t="shared" si="2"/>
        <v>16.5</v>
      </c>
      <c r="L19" s="2">
        <v>103</v>
      </c>
    </row>
    <row r="20" spans="2:12" ht="75" customHeight="1">
      <c r="B20" s="2" t="s">
        <v>4</v>
      </c>
      <c r="C20" s="2" t="s">
        <v>28</v>
      </c>
      <c r="D20" s="2"/>
      <c r="E20" s="2" t="s">
        <v>21</v>
      </c>
      <c r="F20" s="2" t="s">
        <v>48</v>
      </c>
      <c r="G20" s="3">
        <v>194165466716</v>
      </c>
      <c r="H20" s="2" t="s">
        <v>56</v>
      </c>
      <c r="I20" s="2">
        <v>70</v>
      </c>
      <c r="J20" s="4">
        <v>36.5</v>
      </c>
      <c r="K20" s="4">
        <f t="shared" si="2"/>
        <v>18.25</v>
      </c>
      <c r="L20" s="2">
        <v>70</v>
      </c>
    </row>
    <row r="21" spans="2:12" ht="75" customHeight="1">
      <c r="B21" s="2" t="s">
        <v>12</v>
      </c>
      <c r="C21" s="2" t="s">
        <v>35</v>
      </c>
      <c r="D21" s="2"/>
      <c r="E21" s="2" t="s">
        <v>21</v>
      </c>
      <c r="F21" s="2" t="s">
        <v>50</v>
      </c>
      <c r="G21" s="3">
        <v>196505325370</v>
      </c>
      <c r="H21" s="2" t="s">
        <v>55</v>
      </c>
      <c r="I21" s="2">
        <v>50</v>
      </c>
      <c r="J21" s="4">
        <v>32</v>
      </c>
      <c r="K21" s="4">
        <f t="shared" si="2"/>
        <v>16</v>
      </c>
      <c r="L21" s="2">
        <v>50</v>
      </c>
    </row>
    <row r="22" spans="2:12" ht="75" customHeight="1">
      <c r="B22" s="2" t="s">
        <v>8</v>
      </c>
      <c r="C22" s="2" t="s">
        <v>31</v>
      </c>
      <c r="D22" s="2"/>
      <c r="E22" s="2" t="s">
        <v>21</v>
      </c>
      <c r="F22" s="2" t="s">
        <v>43</v>
      </c>
      <c r="G22" s="3">
        <v>193234781200</v>
      </c>
      <c r="H22" s="2" t="s">
        <v>56</v>
      </c>
      <c r="I22" s="2">
        <v>78</v>
      </c>
      <c r="J22" s="4">
        <v>36.5</v>
      </c>
      <c r="K22" s="4">
        <f t="shared" ref="K22" si="3">+J22/2</f>
        <v>18.25</v>
      </c>
      <c r="L22" s="2">
        <v>78</v>
      </c>
    </row>
  </sheetData>
  <autoFilter ref="B3:L22"/>
  <conditionalFormatting sqref="B3:C3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5AB171-6E39-46CD-8045-C17910724B06}">
  <ds:schemaRefs>
    <ds:schemaRef ds:uri="http://schemas.microsoft.com/office/2006/documentManagement/type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672B06-5A00-4D42-B9AD-E9183845BC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94429-D068-4076-A4FF-195EDC811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2024-05-06T16:07:28Z</dcterms:created>
  <dcterms:modified xsi:type="dcterms:W3CDTF">2024-08-16T08:13:54Z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